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"/>
    </mc:Choice>
  </mc:AlternateContent>
  <xr:revisionPtr revIDLastSave="0" documentId="13_ncr:1_{23F2FCF9-265A-49DE-B185-EC54F66BFB4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D39" i="5"/>
  <c r="G39" i="5" s="1"/>
  <c r="G38" i="5"/>
  <c r="D38" i="5"/>
  <c r="G37" i="5"/>
  <c r="D37" i="5"/>
  <c r="D36" i="5"/>
  <c r="G36" i="5" s="1"/>
  <c r="F35" i="5"/>
  <c r="E35" i="5"/>
  <c r="C35" i="5"/>
  <c r="B35" i="5"/>
  <c r="G33" i="5"/>
  <c r="D33" i="5"/>
  <c r="G32" i="5"/>
  <c r="D32" i="5"/>
  <c r="D31" i="5"/>
  <c r="G31" i="5" s="1"/>
  <c r="D30" i="5"/>
  <c r="G30" i="5" s="1"/>
  <c r="D29" i="5"/>
  <c r="G29" i="5" s="1"/>
  <c r="D28" i="5"/>
  <c r="G28" i="5" s="1"/>
  <c r="G27" i="5"/>
  <c r="D27" i="5"/>
  <c r="G26" i="5"/>
  <c r="D26" i="5"/>
  <c r="D25" i="5"/>
  <c r="G25" i="5" s="1"/>
  <c r="F24" i="5"/>
  <c r="E24" i="5"/>
  <c r="C24" i="5"/>
  <c r="B24" i="5"/>
  <c r="G22" i="5"/>
  <c r="D22" i="5"/>
  <c r="G21" i="5"/>
  <c r="D21" i="5"/>
  <c r="D20" i="5"/>
  <c r="G20" i="5" s="1"/>
  <c r="D19" i="5"/>
  <c r="G19" i="5" s="1"/>
  <c r="D18" i="5"/>
  <c r="G18" i="5" s="1"/>
  <c r="D17" i="5"/>
  <c r="G17" i="5" s="1"/>
  <c r="G16" i="5"/>
  <c r="D16" i="5"/>
  <c r="C15" i="5"/>
  <c r="B15" i="5"/>
  <c r="D13" i="5"/>
  <c r="G13" i="5" s="1"/>
  <c r="D12" i="5"/>
  <c r="G12" i="5" s="1"/>
  <c r="G11" i="5"/>
  <c r="D11" i="5"/>
  <c r="G10" i="5"/>
  <c r="D10" i="5"/>
  <c r="D9" i="5"/>
  <c r="G9" i="5" s="1"/>
  <c r="D8" i="5"/>
  <c r="G8" i="5" s="1"/>
  <c r="D7" i="5"/>
  <c r="G7" i="5" s="1"/>
  <c r="D6" i="5"/>
  <c r="G6" i="5" s="1"/>
  <c r="F5" i="5"/>
  <c r="E5" i="5"/>
  <c r="C5" i="5"/>
  <c r="B5" i="5"/>
  <c r="F41" i="5" l="1"/>
  <c r="E15" i="5"/>
  <c r="C41" i="5"/>
  <c r="D15" i="5"/>
  <c r="B41" i="5"/>
  <c r="G15" i="5"/>
  <c r="G24" i="5"/>
  <c r="G35" i="5"/>
  <c r="G5" i="5"/>
  <c r="D5" i="5"/>
  <c r="D24" i="5"/>
  <c r="D35" i="5"/>
  <c r="E41" i="5" l="1"/>
  <c r="D41" i="5"/>
  <c r="G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<sst xmlns="http://schemas.openxmlformats.org/spreadsheetml/2006/main" count="43" uniqueCount="43">
  <si>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</si>
  <si>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</si>
  <si>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</si>
  <si>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</si>
  <si>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</si>
  <si>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</si>
  <si>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</si>
  <si>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</si>
  <si>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</si>
  <si>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</si>
  <si>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</si>
  <si>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</si>
  <si>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</si>
  <si>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</si>
  <si>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</si>
  <si>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</si>
  <si>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</si>
  <si>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</si>
  <si>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</si>
  <si>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</si>
  <si>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</si>
  <si>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</si>
  <si>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</si>
  <si>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</si>
  <si>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</si>
  <si>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</si>
  <si>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</si>
  <si>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</si>
  <si>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</si>
  <si>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</si>
  <si>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</si>
  <si>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</si>
  <si>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</si>
  <si>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</si>
  <si>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</si>
  <si>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</si>
  <si>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</si>
  <si>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</si>
  <si>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</si>
  <si>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</si>
  <si>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</si>
  <si>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</si>
  <si>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Funcional (Finalidad y Función)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</si>
</sst>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center"/>
      <protection locked="0"/>
    </xf>
    <xf numFmtId="4" fontId="6" fillId="0" borderId="9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1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8" customWidth="1"/>
    <col min="2" max="7" width="18.33203125" style="8" customWidth="1"/>
    <col min="8" max="16384" width="12" style="8"/>
  </cols>
  <sheetData>
    <row r="1" spans="1:7" ht="54.95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x14ac:dyDescent="0.2">
      <c r="A2" s="5"/>
      <c r="B2" s="2" t="s">
        <v>0</v>
      </c>
      <c r="C2" s="3"/>
      <c r="D2" s="3"/>
      <c r="E2" s="3"/>
      <c r="F2" s="4"/>
      <c r="G2" s="19" t="s">
        <v>1</v>
      </c>
    </row>
    <row r="3" spans="1:7" ht="24.95" customHeight="1" x14ac:dyDescent="0.2">
      <c r="A3" s="6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0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7" t="s">
        <v>10</v>
      </c>
      <c r="B5" s="11">
        <f>+B6+B7+B8+B9+B10+B11+B12+B13</f>
        <v>0</v>
      </c>
      <c r="C5" s="11">
        <f t="shared" ref="C5:G5" si="0">+C6+C7+C8+C9+C10+C11+C12+C13</f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</row>
    <row r="6" spans="1:7" x14ac:dyDescent="0.2">
      <c r="A6" s="12" t="s">
        <v>11</v>
      </c>
      <c r="B6" s="13">
        <v>0</v>
      </c>
      <c r="C6" s="13">
        <v>0</v>
      </c>
      <c r="D6" s="13">
        <f>+B6+C6</f>
        <v>0</v>
      </c>
      <c r="E6" s="13">
        <v>0</v>
      </c>
      <c r="F6" s="13">
        <v>0</v>
      </c>
      <c r="G6" s="13">
        <f>+D6-E6</f>
        <v>0</v>
      </c>
    </row>
    <row r="7" spans="1:7" x14ac:dyDescent="0.2">
      <c r="A7" s="12" t="s">
        <v>12</v>
      </c>
      <c r="B7" s="13">
        <v>0</v>
      </c>
      <c r="C7" s="13">
        <v>0</v>
      </c>
      <c r="D7" s="13">
        <f t="shared" ref="D7:D13" si="1">+B7+C7</f>
        <v>0</v>
      </c>
      <c r="E7" s="13">
        <v>0</v>
      </c>
      <c r="F7" s="13">
        <v>0</v>
      </c>
      <c r="G7" s="13">
        <f t="shared" ref="G7:G13" si="2">+D7-E7</f>
        <v>0</v>
      </c>
    </row>
    <row r="8" spans="1:7" x14ac:dyDescent="0.2">
      <c r="A8" s="12" t="s">
        <v>13</v>
      </c>
      <c r="B8" s="13">
        <v>0</v>
      </c>
      <c r="C8" s="13">
        <v>0</v>
      </c>
      <c r="D8" s="13">
        <f t="shared" si="1"/>
        <v>0</v>
      </c>
      <c r="E8" s="13">
        <v>0</v>
      </c>
      <c r="F8" s="13">
        <v>0</v>
      </c>
      <c r="G8" s="13">
        <f t="shared" si="2"/>
        <v>0</v>
      </c>
    </row>
    <row r="9" spans="1:7" x14ac:dyDescent="0.2">
      <c r="A9" s="12" t="s">
        <v>14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x14ac:dyDescent="0.2">
      <c r="A10" s="12" t="s">
        <v>15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3">
        <f t="shared" si="2"/>
        <v>0</v>
      </c>
    </row>
    <row r="11" spans="1:7" x14ac:dyDescent="0.2">
      <c r="A11" s="12" t="s">
        <v>16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x14ac:dyDescent="0.2">
      <c r="A12" s="12" t="s">
        <v>17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2">
      <c r="A13" s="12" t="s">
        <v>9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7" t="s">
        <v>18</v>
      </c>
      <c r="B15" s="11">
        <f>+B16+B17+B18+B19+B20+B21+B22</f>
        <v>127758959</v>
      </c>
      <c r="C15" s="11">
        <f t="shared" ref="C15:G15" si="3">+C16+C17+C18+C19+C20+C21+C22</f>
        <v>12590498</v>
      </c>
      <c r="D15" s="11">
        <f t="shared" si="3"/>
        <v>140349457</v>
      </c>
      <c r="E15" s="11">
        <f t="shared" si="3"/>
        <v>17700279.720000003</v>
      </c>
      <c r="F15" s="11">
        <f t="shared" si="3"/>
        <v>16909206.300000001</v>
      </c>
      <c r="G15" s="11">
        <f t="shared" si="3"/>
        <v>122649177.28</v>
      </c>
    </row>
    <row r="16" spans="1:7" x14ac:dyDescent="0.2">
      <c r="A16" s="12" t="s">
        <v>19</v>
      </c>
      <c r="B16" s="13">
        <v>0</v>
      </c>
      <c r="C16" s="13">
        <v>0</v>
      </c>
      <c r="D16" s="13">
        <f t="shared" ref="D16:D22" si="4">+B16+C16</f>
        <v>0</v>
      </c>
      <c r="E16" s="13">
        <v>0</v>
      </c>
      <c r="F16" s="13">
        <v>0</v>
      </c>
      <c r="G16" s="13">
        <f t="shared" ref="G16:G22" si="5">+D16-E16</f>
        <v>0</v>
      </c>
    </row>
    <row r="17" spans="1:7" x14ac:dyDescent="0.2">
      <c r="A17" s="12" t="s">
        <v>20</v>
      </c>
      <c r="B17" s="13">
        <v>127758959</v>
      </c>
      <c r="C17" s="13">
        <v>12590498</v>
      </c>
      <c r="D17" s="13">
        <f t="shared" si="4"/>
        <v>140349457</v>
      </c>
      <c r="E17" s="13">
        <v>17700279.720000003</v>
      </c>
      <c r="F17" s="13">
        <v>16909206.300000001</v>
      </c>
      <c r="G17" s="13">
        <f t="shared" si="5"/>
        <v>122649177.28</v>
      </c>
    </row>
    <row r="18" spans="1:7" x14ac:dyDescent="0.2">
      <c r="A18" s="12" t="s">
        <v>21</v>
      </c>
      <c r="B18" s="13">
        <v>0</v>
      </c>
      <c r="C18" s="13">
        <v>0</v>
      </c>
      <c r="D18" s="13">
        <f t="shared" si="4"/>
        <v>0</v>
      </c>
      <c r="E18" s="13">
        <v>0</v>
      </c>
      <c r="F18" s="13">
        <v>0</v>
      </c>
      <c r="G18" s="13">
        <f t="shared" si="5"/>
        <v>0</v>
      </c>
    </row>
    <row r="19" spans="1:7" x14ac:dyDescent="0.2">
      <c r="A19" s="12" t="s">
        <v>22</v>
      </c>
      <c r="B19" s="13">
        <v>0</v>
      </c>
      <c r="C19" s="13">
        <v>0</v>
      </c>
      <c r="D19" s="13">
        <f t="shared" si="4"/>
        <v>0</v>
      </c>
      <c r="E19" s="13">
        <v>0</v>
      </c>
      <c r="F19" s="13">
        <v>0</v>
      </c>
      <c r="G19" s="13">
        <f t="shared" si="5"/>
        <v>0</v>
      </c>
    </row>
    <row r="20" spans="1:7" x14ac:dyDescent="0.2">
      <c r="A20" s="12" t="s">
        <v>23</v>
      </c>
      <c r="B20" s="13">
        <v>0</v>
      </c>
      <c r="C20" s="13">
        <v>0</v>
      </c>
      <c r="D20" s="13">
        <f t="shared" si="4"/>
        <v>0</v>
      </c>
      <c r="E20" s="13">
        <v>0</v>
      </c>
      <c r="F20" s="13">
        <v>0</v>
      </c>
      <c r="G20" s="13">
        <f t="shared" si="5"/>
        <v>0</v>
      </c>
    </row>
    <row r="21" spans="1:7" x14ac:dyDescent="0.2">
      <c r="A21" s="12" t="s">
        <v>24</v>
      </c>
      <c r="B21" s="13">
        <v>0</v>
      </c>
      <c r="C21" s="13">
        <v>0</v>
      </c>
      <c r="D21" s="13">
        <f t="shared" si="4"/>
        <v>0</v>
      </c>
      <c r="E21" s="13">
        <v>0</v>
      </c>
      <c r="F21" s="13">
        <v>0</v>
      </c>
      <c r="G21" s="13">
        <f t="shared" si="5"/>
        <v>0</v>
      </c>
    </row>
    <row r="22" spans="1:7" x14ac:dyDescent="0.2">
      <c r="A22" s="12" t="s">
        <v>25</v>
      </c>
      <c r="B22" s="13">
        <v>0</v>
      </c>
      <c r="C22" s="13">
        <v>0</v>
      </c>
      <c r="D22" s="13">
        <f t="shared" si="4"/>
        <v>0</v>
      </c>
      <c r="E22" s="13">
        <v>0</v>
      </c>
      <c r="F22" s="13">
        <v>0</v>
      </c>
      <c r="G22" s="13">
        <f t="shared" si="5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7" t="s">
        <v>26</v>
      </c>
      <c r="B24" s="11">
        <f>+B25+B26+B27+B28+B29+B30+B31+B32+B33</f>
        <v>0</v>
      </c>
      <c r="C24" s="11">
        <f t="shared" ref="C24:G24" si="6">+C25+C26+C27+C28+C29+C30+C31+C32+C33</f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</row>
    <row r="25" spans="1:7" x14ac:dyDescent="0.2">
      <c r="A25" s="12" t="s">
        <v>27</v>
      </c>
      <c r="B25" s="13">
        <v>0</v>
      </c>
      <c r="C25" s="13">
        <v>0</v>
      </c>
      <c r="D25" s="13">
        <f t="shared" ref="D25:D33" si="7">+B25+C25</f>
        <v>0</v>
      </c>
      <c r="E25" s="13">
        <v>0</v>
      </c>
      <c r="F25" s="13">
        <v>0</v>
      </c>
      <c r="G25" s="13">
        <f t="shared" ref="G25:G33" si="8">+D25-E25</f>
        <v>0</v>
      </c>
    </row>
    <row r="26" spans="1:7" x14ac:dyDescent="0.2">
      <c r="A26" s="12" t="s">
        <v>28</v>
      </c>
      <c r="B26" s="13">
        <v>0</v>
      </c>
      <c r="C26" s="13">
        <v>0</v>
      </c>
      <c r="D26" s="13">
        <f t="shared" si="7"/>
        <v>0</v>
      </c>
      <c r="E26" s="13">
        <v>0</v>
      </c>
      <c r="F26" s="13">
        <v>0</v>
      </c>
      <c r="G26" s="13">
        <f t="shared" si="8"/>
        <v>0</v>
      </c>
    </row>
    <row r="27" spans="1:7" x14ac:dyDescent="0.2">
      <c r="A27" s="12" t="s">
        <v>29</v>
      </c>
      <c r="B27" s="13">
        <v>0</v>
      </c>
      <c r="C27" s="13">
        <v>0</v>
      </c>
      <c r="D27" s="13">
        <f t="shared" si="7"/>
        <v>0</v>
      </c>
      <c r="E27" s="13">
        <v>0</v>
      </c>
      <c r="F27" s="13">
        <v>0</v>
      </c>
      <c r="G27" s="13">
        <f t="shared" si="8"/>
        <v>0</v>
      </c>
    </row>
    <row r="28" spans="1:7" x14ac:dyDescent="0.2">
      <c r="A28" s="12" t="s">
        <v>30</v>
      </c>
      <c r="B28" s="13">
        <v>0</v>
      </c>
      <c r="C28" s="13">
        <v>0</v>
      </c>
      <c r="D28" s="13">
        <f t="shared" si="7"/>
        <v>0</v>
      </c>
      <c r="E28" s="13">
        <v>0</v>
      </c>
      <c r="F28" s="13">
        <v>0</v>
      </c>
      <c r="G28" s="13">
        <f t="shared" si="8"/>
        <v>0</v>
      </c>
    </row>
    <row r="29" spans="1:7" x14ac:dyDescent="0.2">
      <c r="A29" s="12" t="s">
        <v>31</v>
      </c>
      <c r="B29" s="13">
        <v>0</v>
      </c>
      <c r="C29" s="13">
        <v>0</v>
      </c>
      <c r="D29" s="13">
        <f t="shared" si="7"/>
        <v>0</v>
      </c>
      <c r="E29" s="13">
        <v>0</v>
      </c>
      <c r="F29" s="13">
        <v>0</v>
      </c>
      <c r="G29" s="13">
        <f t="shared" si="8"/>
        <v>0</v>
      </c>
    </row>
    <row r="30" spans="1:7" x14ac:dyDescent="0.2">
      <c r="A30" s="12" t="s">
        <v>32</v>
      </c>
      <c r="B30" s="13">
        <v>0</v>
      </c>
      <c r="C30" s="13">
        <v>0</v>
      </c>
      <c r="D30" s="13">
        <f t="shared" si="7"/>
        <v>0</v>
      </c>
      <c r="E30" s="13">
        <v>0</v>
      </c>
      <c r="F30" s="13">
        <v>0</v>
      </c>
      <c r="G30" s="13">
        <f t="shared" si="8"/>
        <v>0</v>
      </c>
    </row>
    <row r="31" spans="1:7" x14ac:dyDescent="0.2">
      <c r="A31" s="12" t="s">
        <v>33</v>
      </c>
      <c r="B31" s="13">
        <v>0</v>
      </c>
      <c r="C31" s="13">
        <v>0</v>
      </c>
      <c r="D31" s="13">
        <f t="shared" si="7"/>
        <v>0</v>
      </c>
      <c r="E31" s="13">
        <v>0</v>
      </c>
      <c r="F31" s="13">
        <v>0</v>
      </c>
      <c r="G31" s="13">
        <f t="shared" si="8"/>
        <v>0</v>
      </c>
    </row>
    <row r="32" spans="1:7" x14ac:dyDescent="0.2">
      <c r="A32" s="12" t="s">
        <v>34</v>
      </c>
      <c r="B32" s="13">
        <v>0</v>
      </c>
      <c r="C32" s="13">
        <v>0</v>
      </c>
      <c r="D32" s="13">
        <f t="shared" si="7"/>
        <v>0</v>
      </c>
      <c r="E32" s="13">
        <v>0</v>
      </c>
      <c r="F32" s="13">
        <v>0</v>
      </c>
      <c r="G32" s="13">
        <f t="shared" si="8"/>
        <v>0</v>
      </c>
    </row>
    <row r="33" spans="1:7" x14ac:dyDescent="0.2">
      <c r="A33" s="12" t="s">
        <v>35</v>
      </c>
      <c r="B33" s="13">
        <v>0</v>
      </c>
      <c r="C33" s="13">
        <v>0</v>
      </c>
      <c r="D33" s="13">
        <f t="shared" si="7"/>
        <v>0</v>
      </c>
      <c r="E33" s="13">
        <v>0</v>
      </c>
      <c r="F33" s="13">
        <v>0</v>
      </c>
      <c r="G33" s="13">
        <f t="shared" si="8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7" t="s">
        <v>36</v>
      </c>
      <c r="B35" s="11">
        <f>+B36+B37+B38+B39</f>
        <v>0</v>
      </c>
      <c r="C35" s="11">
        <f t="shared" ref="C35:G35" si="9">+C36+C37+C38+C39</f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</row>
    <row r="36" spans="1:7" x14ac:dyDescent="0.2">
      <c r="A36" s="12" t="s">
        <v>37</v>
      </c>
      <c r="B36" s="13">
        <v>0</v>
      </c>
      <c r="C36" s="13">
        <v>0</v>
      </c>
      <c r="D36" s="13">
        <f t="shared" ref="D36:D39" si="10">+B36+C36</f>
        <v>0</v>
      </c>
      <c r="E36" s="13">
        <v>0</v>
      </c>
      <c r="F36" s="13">
        <v>0</v>
      </c>
      <c r="G36" s="13">
        <f t="shared" ref="G36:G39" si="11">+D36-E36</f>
        <v>0</v>
      </c>
    </row>
    <row r="37" spans="1:7" ht="22.5" x14ac:dyDescent="0.2">
      <c r="A37" s="12" t="s">
        <v>38</v>
      </c>
      <c r="B37" s="13">
        <v>0</v>
      </c>
      <c r="C37" s="13">
        <v>0</v>
      </c>
      <c r="D37" s="13">
        <f t="shared" si="10"/>
        <v>0</v>
      </c>
      <c r="E37" s="13">
        <v>0</v>
      </c>
      <c r="F37" s="13">
        <v>0</v>
      </c>
      <c r="G37" s="13">
        <f t="shared" si="11"/>
        <v>0</v>
      </c>
    </row>
    <row r="38" spans="1:7" x14ac:dyDescent="0.2">
      <c r="A38" s="12" t="s">
        <v>39</v>
      </c>
      <c r="B38" s="13">
        <v>0</v>
      </c>
      <c r="C38" s="13">
        <v>0</v>
      </c>
      <c r="D38" s="13">
        <f t="shared" si="10"/>
        <v>0</v>
      </c>
      <c r="E38" s="13">
        <v>0</v>
      </c>
      <c r="F38" s="13">
        <v>0</v>
      </c>
      <c r="G38" s="13">
        <f t="shared" si="11"/>
        <v>0</v>
      </c>
    </row>
    <row r="39" spans="1:7" x14ac:dyDescent="0.2">
      <c r="A39" s="12" t="s">
        <v>40</v>
      </c>
      <c r="B39" s="13">
        <v>0</v>
      </c>
      <c r="C39" s="13">
        <v>0</v>
      </c>
      <c r="D39" s="13">
        <f t="shared" si="10"/>
        <v>0</v>
      </c>
      <c r="E39" s="13">
        <v>0</v>
      </c>
      <c r="F39" s="13">
        <v>0</v>
      </c>
      <c r="G39" s="13">
        <f t="shared" si="11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8</v>
      </c>
      <c r="B41" s="17">
        <f>+B5+B15+B24+B35</f>
        <v>127758959</v>
      </c>
      <c r="C41" s="17">
        <f t="shared" ref="C41:G41" si="12">+C5+C15+C24+C35</f>
        <v>12590498</v>
      </c>
      <c r="D41" s="17">
        <f t="shared" si="12"/>
        <v>140349457</v>
      </c>
      <c r="E41" s="17">
        <f t="shared" si="12"/>
        <v>17700279.720000003</v>
      </c>
      <c r="F41" s="17">
        <f t="shared" si="12"/>
        <v>16909206.300000001</v>
      </c>
      <c r="G41" s="17">
        <f t="shared" si="12"/>
        <v>122649177.28</v>
      </c>
    </row>
    <row r="44" spans="1:7" ht="12.75" x14ac:dyDescent="0.2">
      <c r="A44" s="18" t="s">
        <v>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2026-04-16T17:21:14Z</cp:lastPrinted>
  <dcterms:created xsi:type="dcterms:W3CDTF">2014-02-10T03:37:14Z</dcterms:created>
  <dcterms:modified xsi:type="dcterms:W3CDTF">2026-04-22T18:22:27Z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